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515"/>
  <workbookPr showInkAnnotation="0" autoCompressPictures="0"/>
  <bookViews>
    <workbookView xWindow="1100" yWindow="340" windowWidth="27960" windowHeight="1650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33" i="1" l="1"/>
  <c r="E33" i="1"/>
  <c r="D25" i="1"/>
  <c r="E25" i="1"/>
  <c r="D28" i="1"/>
  <c r="E28" i="1"/>
  <c r="D5" i="1"/>
  <c r="E5" i="1"/>
  <c r="D7" i="1"/>
  <c r="E7" i="1"/>
  <c r="D8" i="1"/>
  <c r="E8" i="1"/>
  <c r="D11" i="1"/>
  <c r="E11" i="1"/>
  <c r="D10" i="1"/>
  <c r="E10" i="1"/>
  <c r="D15" i="1"/>
  <c r="E15" i="1"/>
  <c r="D23" i="1"/>
  <c r="E23" i="1"/>
  <c r="D21" i="1"/>
  <c r="E21" i="1"/>
  <c r="D34" i="1"/>
  <c r="E34" i="1"/>
  <c r="D14" i="1"/>
  <c r="E14" i="1"/>
  <c r="D26" i="1"/>
  <c r="E26" i="1"/>
  <c r="D27" i="1"/>
  <c r="E27" i="1"/>
  <c r="D29" i="1"/>
  <c r="E29" i="1"/>
  <c r="D20" i="1"/>
  <c r="E20" i="1"/>
  <c r="D16" i="1"/>
  <c r="E16" i="1"/>
  <c r="D12" i="1"/>
  <c r="E12" i="1"/>
  <c r="D30" i="1"/>
  <c r="E30" i="1"/>
  <c r="D31" i="1"/>
  <c r="E31" i="1"/>
  <c r="D32" i="1"/>
  <c r="E32" i="1"/>
  <c r="D6" i="1"/>
  <c r="E6" i="1"/>
  <c r="D9" i="1"/>
  <c r="E9" i="1"/>
  <c r="D13" i="1"/>
  <c r="E13" i="1"/>
  <c r="D17" i="1"/>
  <c r="E17" i="1"/>
  <c r="D19" i="1"/>
  <c r="E19" i="1"/>
  <c r="D22" i="1"/>
  <c r="E22" i="1"/>
  <c r="D24" i="1"/>
  <c r="E24" i="1"/>
</calcChain>
</file>

<file path=xl/sharedStrings.xml><?xml version="1.0" encoding="utf-8"?>
<sst xmlns="http://schemas.openxmlformats.org/spreadsheetml/2006/main" count="44" uniqueCount="38">
  <si>
    <t>Appliance</t>
  </si>
  <si>
    <t>Item Tally</t>
  </si>
  <si>
    <t>Electrcity Used Per Year (kWh)</t>
  </si>
  <si>
    <t>Charger, mobile phone</t>
  </si>
  <si>
    <t>Clock radio</t>
  </si>
  <si>
    <t>Computer monitor, CRT</t>
  </si>
  <si>
    <t>Compter monitor, LCD</t>
  </si>
  <si>
    <t>Desktop Computer</t>
  </si>
  <si>
    <t>Laptop Computer</t>
  </si>
  <si>
    <t>Fax machine (inkjet)</t>
  </si>
  <si>
    <t>USB Hub</t>
  </si>
  <si>
    <t>Cordless</t>
  </si>
  <si>
    <t>Printer (inkjet)</t>
  </si>
  <si>
    <t>Printer (laser)</t>
  </si>
  <si>
    <t>Scanner</t>
  </si>
  <si>
    <t>DVR</t>
  </si>
  <si>
    <t>Digital Cable Box</t>
  </si>
  <si>
    <t>Computer speakers</t>
  </si>
  <si>
    <t>Television (off by remote)</t>
  </si>
  <si>
    <t>Television (off by switch)</t>
  </si>
  <si>
    <t>CD Player</t>
  </si>
  <si>
    <t>Coffee Maker</t>
  </si>
  <si>
    <t>Copier</t>
  </si>
  <si>
    <t>DVD Player</t>
  </si>
  <si>
    <t>DVD/ VCR</t>
  </si>
  <si>
    <t>Game Console</t>
  </si>
  <si>
    <t>Microwave oven</t>
  </si>
  <si>
    <t>Cost per year ($.085/ kWh)</t>
  </si>
  <si>
    <t>Cost per year</t>
  </si>
  <si>
    <t>Electricity Used When Off (watts)</t>
  </si>
  <si>
    <t>Small sterio with remote</t>
  </si>
  <si>
    <t>Personal space heater</t>
  </si>
  <si>
    <t>Air conditioner, room</t>
  </si>
  <si>
    <t>Television (LCD)</t>
  </si>
  <si>
    <t xml:space="preserve">Below is a list of home and office and office devices that consume electricity even when they are turned off. The table describes the electricity consumption of these electronics in watts, and the total amount of electricity they  use over an entire year while turned off. By multiplying the kilowatt-hours (kWh) of electricity consumption per year by the price of electricity, you can calculate how much these plug loads are costing you per year. Use this worksheet to tally how many of these electronics you have in your home and office, and how much you are spending to power them while turned off.  </t>
  </si>
  <si>
    <t>Plug Loads</t>
  </si>
  <si>
    <t>Refrigerated vending machine</t>
  </si>
  <si>
    <t>Source: Lawrence Berkeley National Laboratory, Standby Power, http://standby.lbl.gov/data.html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</si>
</sst>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409]* #,##0.00_);_([$$-409]* \(#,##0.00\);_([$$-409]* &quot;-&quot;??_);_(@_)"/>
    <numFmt numFmtId="165" formatCode="[$$-409]#,##0.00_);\([$$-409]#,##0.00\)"/>
  </numFmts>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1"/>
      <color theme="1"/>
      <name val="Calibri"/>
      <scheme val="minor"/>
    </font>
    <font>
      <i/>
      <sz val="12"/>
      <color theme="1"/>
      <name val="Calibri"/>
      <scheme val="minor"/>
    </font>
    <font>
      <b/>
      <sz val="18"/>
      <color theme="1"/>
      <name val="Calibri"/>
      <scheme val="minor"/>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7">
    <xf numFmtId="0" fontId="0" fillId="0" borderId="0" xfId="0"/>
    <xf numFmtId="0" fontId="1" fillId="0" borderId="1" xfId="0" applyFont="1" applyBorder="1" applyAlignment="1">
      <alignment horizontal="center" vertical="center" wrapText="1"/>
    </xf>
    <xf numFmtId="0" fontId="0" fillId="0" borderId="1" xfId="0" applyBorder="1" applyAlignment="1">
      <alignment vertical="center" wrapText="1"/>
    </xf>
    <xf numFmtId="2" fontId="0" fillId="0" borderId="1" xfId="0" applyNumberFormat="1" applyBorder="1" applyAlignment="1">
      <alignment vertical="center"/>
    </xf>
    <xf numFmtId="164" fontId="0" fillId="0" borderId="1" xfId="0" applyNumberFormat="1" applyBorder="1" applyAlignment="1">
      <alignment vertical="center"/>
    </xf>
    <xf numFmtId="0" fontId="0" fillId="0" borderId="1" xfId="0" applyBorder="1" applyAlignment="1">
      <alignment vertical="center"/>
    </xf>
    <xf numFmtId="165" fontId="0" fillId="0" borderId="1" xfId="0" applyNumberFormat="1" applyBorder="1" applyAlignment="1">
      <alignment vertical="center"/>
    </xf>
    <xf numFmtId="0" fontId="6" fillId="0" borderId="0" xfId="0" applyFont="1"/>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5"/>
  <sheetViews>
    <sheetView tabSelected="1" view="pageLayout" zoomScale="150" workbookViewId="0">
      <selection activeCell="A4" sqref="A1:A1048576"/>
    </sheetView>
  </sheetViews>
  <sheetFormatPr baseColWidth="10" defaultRowHeight="15" x14ac:dyDescent="0"/>
  <cols>
    <col min="1" max="1" width="5.5" customWidth="1"/>
    <col min="2" max="7" width="18.6640625" customWidth="1"/>
  </cols>
  <sheetData>
    <row r="1" spans="2:7" ht="23">
      <c r="B1" s="14" t="s">
        <v>35</v>
      </c>
      <c r="C1" s="15"/>
      <c r="D1" s="15"/>
      <c r="E1" s="15"/>
      <c r="F1" s="15"/>
      <c r="G1" s="16"/>
    </row>
    <row r="2" spans="2:7" ht="37" customHeight="1">
      <c r="B2" s="8" t="s">
        <v>34</v>
      </c>
      <c r="C2" s="9"/>
      <c r="D2" s="9"/>
      <c r="E2" s="9"/>
      <c r="F2" s="9"/>
      <c r="G2" s="10"/>
    </row>
    <row r="3" spans="2:7" ht="39" customHeight="1">
      <c r="B3" s="11"/>
      <c r="C3" s="12"/>
      <c r="D3" s="12"/>
      <c r="E3" s="12"/>
      <c r="F3" s="12"/>
      <c r="G3" s="13"/>
    </row>
    <row r="4" spans="2:7" ht="35" customHeight="1">
      <c r="B4" s="1" t="s">
        <v>0</v>
      </c>
      <c r="C4" s="1" t="s">
        <v>29</v>
      </c>
      <c r="D4" s="1" t="s">
        <v>2</v>
      </c>
      <c r="E4" s="1" t="s">
        <v>27</v>
      </c>
      <c r="F4" s="1" t="s">
        <v>1</v>
      </c>
      <c r="G4" s="1" t="s">
        <v>28</v>
      </c>
    </row>
    <row r="5" spans="2:7" ht="25" customHeight="1">
      <c r="B5" s="2" t="s">
        <v>32</v>
      </c>
      <c r="C5" s="3">
        <v>0.9</v>
      </c>
      <c r="D5" s="3">
        <f t="shared" ref="D5:D17" si="0">C5/1000*8760</f>
        <v>7.8839999999999995</v>
      </c>
      <c r="E5" s="6">
        <f t="shared" ref="E5:E17" si="1">D5*0.085</f>
        <v>0.67013999999999996</v>
      </c>
      <c r="F5" s="5"/>
      <c r="G5" s="4"/>
    </row>
    <row r="6" spans="2:7" ht="25" customHeight="1">
      <c r="B6" s="2" t="s">
        <v>20</v>
      </c>
      <c r="C6" s="3">
        <v>5.04</v>
      </c>
      <c r="D6" s="3">
        <f t="shared" si="0"/>
        <v>44.150400000000005</v>
      </c>
      <c r="E6" s="6">
        <f t="shared" si="1"/>
        <v>3.7527840000000006</v>
      </c>
      <c r="F6" s="5"/>
      <c r="G6" s="4"/>
    </row>
    <row r="7" spans="2:7" ht="30">
      <c r="B7" s="2" t="s">
        <v>3</v>
      </c>
      <c r="C7" s="3">
        <v>0.26</v>
      </c>
      <c r="D7" s="3">
        <f t="shared" si="0"/>
        <v>2.2776000000000001</v>
      </c>
      <c r="E7" s="6">
        <f t="shared" si="1"/>
        <v>0.19359600000000002</v>
      </c>
      <c r="F7" s="5"/>
      <c r="G7" s="4"/>
    </row>
    <row r="8" spans="2:7" ht="25" customHeight="1">
      <c r="B8" s="2" t="s">
        <v>4</v>
      </c>
      <c r="C8" s="3">
        <v>3</v>
      </c>
      <c r="D8" s="3">
        <f t="shared" si="0"/>
        <v>26.28</v>
      </c>
      <c r="E8" s="6">
        <f t="shared" si="1"/>
        <v>2.2338000000000005</v>
      </c>
      <c r="F8" s="5"/>
      <c r="G8" s="4"/>
    </row>
    <row r="9" spans="2:7" ht="25" customHeight="1">
      <c r="B9" s="2" t="s">
        <v>21</v>
      </c>
      <c r="C9" s="3">
        <v>1.1399999999999999</v>
      </c>
      <c r="D9" s="3">
        <f t="shared" si="0"/>
        <v>9.9863999999999997</v>
      </c>
      <c r="E9" s="6">
        <f t="shared" si="1"/>
        <v>0.84884400000000004</v>
      </c>
      <c r="F9" s="5"/>
      <c r="G9" s="4"/>
    </row>
    <row r="10" spans="2:7" ht="30">
      <c r="B10" s="2" t="s">
        <v>6</v>
      </c>
      <c r="C10" s="3">
        <v>1.1299999999999999</v>
      </c>
      <c r="D10" s="3">
        <f t="shared" si="0"/>
        <v>9.8987999999999996</v>
      </c>
      <c r="E10" s="6">
        <f t="shared" si="1"/>
        <v>0.84139799999999998</v>
      </c>
      <c r="F10" s="5"/>
      <c r="G10" s="4"/>
    </row>
    <row r="11" spans="2:7" ht="30">
      <c r="B11" s="2" t="s">
        <v>5</v>
      </c>
      <c r="C11" s="3">
        <v>0.8</v>
      </c>
      <c r="D11" s="3">
        <f t="shared" si="0"/>
        <v>7.008</v>
      </c>
      <c r="E11" s="6">
        <f t="shared" si="1"/>
        <v>0.5956800000000001</v>
      </c>
      <c r="F11" s="5"/>
      <c r="G11" s="4"/>
    </row>
    <row r="12" spans="2:7" ht="25" customHeight="1">
      <c r="B12" s="2" t="s">
        <v>17</v>
      </c>
      <c r="C12" s="3">
        <v>1.79</v>
      </c>
      <c r="D12" s="3">
        <f t="shared" si="0"/>
        <v>15.680400000000001</v>
      </c>
      <c r="E12" s="6">
        <f t="shared" si="1"/>
        <v>1.3328340000000001</v>
      </c>
      <c r="F12" s="5"/>
      <c r="G12" s="4"/>
    </row>
    <row r="13" spans="2:7" ht="25" customHeight="1">
      <c r="B13" s="2" t="s">
        <v>22</v>
      </c>
      <c r="C13" s="3">
        <v>3</v>
      </c>
      <c r="D13" s="3">
        <f t="shared" si="0"/>
        <v>26.28</v>
      </c>
      <c r="E13" s="6">
        <f t="shared" si="1"/>
        <v>2.2338000000000005</v>
      </c>
      <c r="F13" s="5"/>
      <c r="G13" s="4"/>
    </row>
    <row r="14" spans="2:7" ht="25" customHeight="1">
      <c r="B14" s="2" t="s">
        <v>11</v>
      </c>
      <c r="C14" s="3">
        <v>0.98</v>
      </c>
      <c r="D14" s="3">
        <f t="shared" si="0"/>
        <v>8.5847999999999995</v>
      </c>
      <c r="E14" s="6">
        <f t="shared" si="1"/>
        <v>0.72970800000000002</v>
      </c>
      <c r="F14" s="5"/>
      <c r="G14" s="4"/>
    </row>
    <row r="15" spans="2:7" ht="25" customHeight="1">
      <c r="B15" s="2" t="s">
        <v>7</v>
      </c>
      <c r="C15" s="3">
        <v>2.84</v>
      </c>
      <c r="D15" s="3">
        <f t="shared" si="0"/>
        <v>24.878399999999996</v>
      </c>
      <c r="E15" s="6">
        <f t="shared" si="1"/>
        <v>2.1146639999999999</v>
      </c>
      <c r="F15" s="5"/>
      <c r="G15" s="4"/>
    </row>
    <row r="16" spans="2:7" ht="25" customHeight="1">
      <c r="B16" s="2" t="s">
        <v>16</v>
      </c>
      <c r="C16" s="3">
        <v>43.46</v>
      </c>
      <c r="D16" s="3">
        <f t="shared" si="0"/>
        <v>380.70959999999997</v>
      </c>
      <c r="E16" s="6">
        <f t="shared" si="1"/>
        <v>32.360315999999997</v>
      </c>
      <c r="F16" s="5"/>
      <c r="G16" s="4"/>
    </row>
    <row r="17" spans="2:7" ht="25" customHeight="1">
      <c r="B17" s="2" t="s">
        <v>23</v>
      </c>
      <c r="C17" s="3">
        <v>1.55</v>
      </c>
      <c r="D17" s="3">
        <f t="shared" si="0"/>
        <v>13.577999999999999</v>
      </c>
      <c r="E17" s="6">
        <f t="shared" si="1"/>
        <v>1.1541300000000001</v>
      </c>
      <c r="F17" s="5"/>
      <c r="G17" s="4"/>
    </row>
    <row r="18" spans="2:7" ht="35" customHeight="1">
      <c r="B18" s="1" t="s">
        <v>0</v>
      </c>
      <c r="C18" s="1" t="s">
        <v>29</v>
      </c>
      <c r="D18" s="1" t="s">
        <v>2</v>
      </c>
      <c r="E18" s="1" t="s">
        <v>27</v>
      </c>
      <c r="F18" s="1" t="s">
        <v>1</v>
      </c>
      <c r="G18" s="1" t="s">
        <v>28</v>
      </c>
    </row>
    <row r="19" spans="2:7" ht="25" customHeight="1">
      <c r="B19" s="2" t="s">
        <v>24</v>
      </c>
      <c r="C19" s="3">
        <v>5.04</v>
      </c>
      <c r="D19" s="3">
        <f t="shared" ref="D19:D34" si="2">C19/1000*8760</f>
        <v>44.150400000000005</v>
      </c>
      <c r="E19" s="6">
        <f t="shared" ref="E19:E34" si="3">D19*0.085</f>
        <v>3.7527840000000006</v>
      </c>
      <c r="F19" s="5"/>
      <c r="G19" s="4"/>
    </row>
    <row r="20" spans="2:7" ht="25" customHeight="1">
      <c r="B20" s="2" t="s">
        <v>15</v>
      </c>
      <c r="C20" s="3">
        <v>36.68</v>
      </c>
      <c r="D20" s="3">
        <f t="shared" si="2"/>
        <v>321.3168</v>
      </c>
      <c r="E20" s="6">
        <f t="shared" si="3"/>
        <v>27.311928000000002</v>
      </c>
      <c r="F20" s="5"/>
      <c r="G20" s="4"/>
    </row>
    <row r="21" spans="2:7" ht="25" customHeight="1">
      <c r="B21" s="2" t="s">
        <v>9</v>
      </c>
      <c r="C21" s="3">
        <v>9</v>
      </c>
      <c r="D21" s="3">
        <f t="shared" si="2"/>
        <v>78.839999999999989</v>
      </c>
      <c r="E21" s="6">
        <f t="shared" si="3"/>
        <v>6.7013999999999996</v>
      </c>
      <c r="F21" s="5"/>
      <c r="G21" s="4"/>
    </row>
    <row r="22" spans="2:7" ht="25" customHeight="1">
      <c r="B22" s="2" t="s">
        <v>25</v>
      </c>
      <c r="C22" s="3">
        <v>1.01</v>
      </c>
      <c r="D22" s="3">
        <f t="shared" si="2"/>
        <v>8.8475999999999999</v>
      </c>
      <c r="E22" s="6">
        <f t="shared" si="3"/>
        <v>0.75204599999999999</v>
      </c>
      <c r="F22" s="5"/>
      <c r="G22" s="4"/>
    </row>
    <row r="23" spans="2:7" ht="25" customHeight="1">
      <c r="B23" s="2" t="s">
        <v>8</v>
      </c>
      <c r="C23" s="3">
        <v>8.9</v>
      </c>
      <c r="D23" s="3">
        <f t="shared" si="2"/>
        <v>77.963999999999999</v>
      </c>
      <c r="E23" s="6">
        <f t="shared" si="3"/>
        <v>6.6269400000000003</v>
      </c>
      <c r="F23" s="5"/>
      <c r="G23" s="4"/>
    </row>
    <row r="24" spans="2:7" ht="25" customHeight="1">
      <c r="B24" s="2" t="s">
        <v>26</v>
      </c>
      <c r="C24" s="3">
        <v>3.08</v>
      </c>
      <c r="D24" s="3">
        <f t="shared" si="2"/>
        <v>26.980800000000002</v>
      </c>
      <c r="E24" s="6">
        <f t="shared" si="3"/>
        <v>2.2933680000000005</v>
      </c>
      <c r="F24" s="5"/>
      <c r="G24" s="4"/>
    </row>
    <row r="25" spans="2:7" ht="30">
      <c r="B25" s="2" t="s">
        <v>31</v>
      </c>
      <c r="C25" s="3">
        <v>3</v>
      </c>
      <c r="D25" s="3">
        <f t="shared" si="2"/>
        <v>26.28</v>
      </c>
      <c r="E25" s="6">
        <f t="shared" si="3"/>
        <v>2.2338000000000005</v>
      </c>
      <c r="F25" s="5"/>
      <c r="G25" s="4"/>
    </row>
    <row r="26" spans="2:7" ht="25" customHeight="1">
      <c r="B26" s="2" t="s">
        <v>12</v>
      </c>
      <c r="C26" s="3">
        <v>4</v>
      </c>
      <c r="D26" s="3">
        <f t="shared" si="2"/>
        <v>35.04</v>
      </c>
      <c r="E26" s="6">
        <f t="shared" si="3"/>
        <v>2.9784000000000002</v>
      </c>
      <c r="F26" s="5"/>
      <c r="G26" s="4"/>
    </row>
    <row r="27" spans="2:7" ht="25" customHeight="1">
      <c r="B27" s="2" t="s">
        <v>13</v>
      </c>
      <c r="C27" s="3">
        <v>1.58</v>
      </c>
      <c r="D27" s="3">
        <f t="shared" si="2"/>
        <v>13.8408</v>
      </c>
      <c r="E27" s="6">
        <f t="shared" si="3"/>
        <v>1.1764680000000001</v>
      </c>
      <c r="F27" s="5"/>
      <c r="G27" s="4"/>
    </row>
    <row r="28" spans="2:7" ht="30">
      <c r="B28" s="2" t="s">
        <v>36</v>
      </c>
      <c r="C28" s="3">
        <v>3</v>
      </c>
      <c r="D28" s="3">
        <f t="shared" si="2"/>
        <v>26.28</v>
      </c>
      <c r="E28" s="6">
        <f t="shared" si="3"/>
        <v>2.2338000000000005</v>
      </c>
      <c r="F28" s="5"/>
      <c r="G28" s="4"/>
    </row>
    <row r="29" spans="2:7" ht="25" customHeight="1">
      <c r="B29" s="2" t="s">
        <v>14</v>
      </c>
      <c r="C29" s="3">
        <v>8</v>
      </c>
      <c r="D29" s="3">
        <f t="shared" si="2"/>
        <v>70.08</v>
      </c>
      <c r="E29" s="6">
        <f t="shared" si="3"/>
        <v>5.9568000000000003</v>
      </c>
      <c r="F29" s="5"/>
      <c r="G29" s="4"/>
    </row>
    <row r="30" spans="2:7" ht="30">
      <c r="B30" s="2" t="s">
        <v>30</v>
      </c>
      <c r="C30" s="3">
        <v>6</v>
      </c>
      <c r="D30" s="3">
        <f t="shared" si="2"/>
        <v>52.56</v>
      </c>
      <c r="E30" s="6">
        <f t="shared" si="3"/>
        <v>4.4676000000000009</v>
      </c>
      <c r="F30" s="5"/>
      <c r="G30" s="4"/>
    </row>
    <row r="31" spans="2:7" ht="30">
      <c r="B31" s="2" t="s">
        <v>18</v>
      </c>
      <c r="C31" s="3">
        <v>3.06</v>
      </c>
      <c r="D31" s="3">
        <f t="shared" si="2"/>
        <v>26.805600000000002</v>
      </c>
      <c r="E31" s="6">
        <f t="shared" si="3"/>
        <v>2.2784760000000004</v>
      </c>
      <c r="F31" s="5"/>
      <c r="G31" s="4"/>
    </row>
    <row r="32" spans="2:7" ht="30">
      <c r="B32" s="2" t="s">
        <v>19</v>
      </c>
      <c r="C32" s="3">
        <v>6.6</v>
      </c>
      <c r="D32" s="3">
        <f t="shared" si="2"/>
        <v>57.816000000000003</v>
      </c>
      <c r="E32" s="6">
        <f t="shared" si="3"/>
        <v>4.9143600000000003</v>
      </c>
      <c r="F32" s="5"/>
      <c r="G32" s="4"/>
    </row>
    <row r="33" spans="2:7" ht="25" customHeight="1">
      <c r="B33" s="2" t="s">
        <v>33</v>
      </c>
      <c r="C33" s="3">
        <v>1</v>
      </c>
      <c r="D33" s="3">
        <f t="shared" si="2"/>
        <v>8.76</v>
      </c>
      <c r="E33" s="6">
        <f t="shared" si="3"/>
        <v>0.74460000000000004</v>
      </c>
      <c r="F33" s="5"/>
      <c r="G33" s="4"/>
    </row>
    <row r="34" spans="2:7" ht="25" customHeight="1">
      <c r="B34" s="2" t="s">
        <v>10</v>
      </c>
      <c r="C34" s="3">
        <v>1.44</v>
      </c>
      <c r="D34" s="3">
        <f t="shared" si="2"/>
        <v>12.614399999999998</v>
      </c>
      <c r="E34" s="6">
        <f t="shared" si="3"/>
        <v>1.0722239999999998</v>
      </c>
      <c r="F34" s="5"/>
      <c r="G34" s="4"/>
    </row>
    <row r="35" spans="2:7">
      <c r="B35" s="7" t="s">
        <v>37</v>
      </c>
    </row>
  </sheetData>
  <sortState ref="B4:E31">
    <sortCondition ref="B3"/>
  </sortState>
  <mergeCells count="2">
    <mergeCell ref="B2:G3"/>
    <mergeCell ref="B1:G1"/>
  </mergeCells>
  <phoneticPr fontId="4" type="noConversion"/>
  <pageMargins left="0.25" right="0.25" top="0.75" bottom="0.75" header="0.3" footer="0.3"/>
  <pageSetup orientation="landscape"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Penn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 Pancza</dc:creator>
  <cp:lastModifiedBy>Lydia Vandenbergh</cp:lastModifiedBy>
  <cp:lastPrinted>2011-02-21T23:17:38Z</cp:lastPrinted>
  <dcterms:created xsi:type="dcterms:W3CDTF">2011-02-20T20:18:57Z</dcterms:created>
  <dcterms:modified xsi:type="dcterms:W3CDTF">2011-02-21T23:32:30Z</dcterms:modified>
</cp:coreProperties>
</file>